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ma.Peacock\Downloads\"/>
    </mc:Choice>
  </mc:AlternateContent>
  <xr:revisionPtr revIDLastSave="0" documentId="8_{7E78653F-E93F-4E20-9638-72AC0D7F7415}" xr6:coauthVersionLast="47" xr6:coauthVersionMax="47" xr10:uidLastSave="{00000000-0000-0000-0000-000000000000}"/>
  <bookViews>
    <workbookView xWindow="2340" yWindow="11020" windowWidth="14400" windowHeight="7270" xr2:uid="{55DEFC6D-EE0E-4423-88AA-07CE5EA79B9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3" i="1" s="1"/>
  <c r="B8" i="1"/>
  <c r="B7" i="1"/>
  <c r="B6" i="1"/>
  <c r="B9" i="1" s="1"/>
  <c r="B15" i="1" s="1"/>
</calcChain>
</file>

<file path=xl/sharedStrings.xml><?xml version="1.0" encoding="utf-8"?>
<sst xmlns="http://schemas.openxmlformats.org/spreadsheetml/2006/main" count="13" uniqueCount="13">
  <si>
    <t>West Oxfordshire District Council Car Parking Account 2025/26</t>
  </si>
  <si>
    <t>CPK001</t>
  </si>
  <si>
    <t>Off - Street Parking</t>
  </si>
  <si>
    <t>£</t>
  </si>
  <si>
    <t>Premises Costs</t>
  </si>
  <si>
    <t>Supplies &amp; Services Costs</t>
  </si>
  <si>
    <t>Contractor costs</t>
  </si>
  <si>
    <t>Expenditure total</t>
  </si>
  <si>
    <t>Other Grants, Reimbs &amp; Contrib</t>
  </si>
  <si>
    <t>Fees &amp; Charges</t>
  </si>
  <si>
    <t>Income total</t>
  </si>
  <si>
    <t>Net Expenditure</t>
  </si>
  <si>
    <t>Note: WODC has income from penalty charges only as there are no parking fees.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</si>
</sst>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2"/>
      <name val="Gill Sans MT Light"/>
      <family val="2"/>
    </font>
    <font>
      <b/>
      <sz val="12"/>
      <name val="Arial"/>
      <family val="2"/>
    </font>
    <font>
      <sz val="11"/>
      <name val="Gill Sans MT Light"/>
      <family val="2"/>
    </font>
    <font>
      <b/>
      <sz val="11"/>
      <name val="Gill Sans MT Light"/>
      <family val="2"/>
    </font>
    <font>
      <b/>
      <sz val="1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 applyAlignment="1">
      <alignment horizontal="right" wrapText="1"/>
    </xf>
    <xf numFmtId="0" fontId="3" fillId="0" borderId="7" xfId="0" applyFont="1" applyBorder="1"/>
    <xf numFmtId="0" fontId="3" fillId="0" borderId="7" xfId="0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3" fontId="0" fillId="0" borderId="8" xfId="0" applyNumberFormat="1" applyBorder="1"/>
    <xf numFmtId="0" fontId="3" fillId="0" borderId="8" xfId="0" applyFont="1" applyBorder="1"/>
    <xf numFmtId="3" fontId="3" fillId="0" borderId="8" xfId="0" applyNumberFormat="1" applyFont="1" applyBorder="1" applyAlignment="1">
      <alignment horizontal="right"/>
    </xf>
    <xf numFmtId="0" fontId="4" fillId="0" borderId="9" xfId="0" applyFont="1" applyBorder="1"/>
    <xf numFmtId="3" fontId="5" fillId="0" borderId="8" xfId="0" applyNumberFormat="1" applyFont="1" applyBorder="1"/>
    <xf numFmtId="0" fontId="6" fillId="0" borderId="0" xfId="0" applyFont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HARED\Environment%20and%20Commercial%20Services\Parking\Monthly%20monitoring\Year%20End%20data\Year%20End%20WODC\All%2025-26\working%20papers%2025-26.xlsx" TargetMode="External"/><Relationship Id="rId1" Type="http://schemas.openxmlformats.org/officeDocument/2006/relationships/externalLinkPath" Target="file:///U:\SHARED\Environment%20and%20Commercial%20Services\Parking\Monthly%20monitoring\Year%20End%20data\Year%20End%20WODC\All%2025-26\working%20papers%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ameters"/>
      <sheetName val="4   My rev cost centres selecte"/>
      <sheetName val="Sheet1"/>
    </sheetNames>
    <sheetDataSet>
      <sheetData sheetId="0"/>
      <sheetData sheetId="1">
        <row r="36">
          <cell r="D36">
            <v>163102.35999999999</v>
          </cell>
          <cell r="F36">
            <v>37068.649999999994</v>
          </cell>
          <cell r="G36">
            <v>511770.39</v>
          </cell>
          <cell r="H36">
            <v>-153274.71</v>
          </cell>
          <cell r="I36">
            <v>-53219.88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4A550-D4D3-44ED-98B5-1C51D04255A2}">
  <dimension ref="A1:B17"/>
  <sheetViews>
    <sheetView tabSelected="1" workbookViewId="0">
      <selection activeCell="A21" sqref="A21"/>
    </sheetView>
  </sheetViews>
  <sheetFormatPr defaultRowHeight="15"/>
  <cols>
    <col min="1" max="1" width="70.140625" bestFit="1" customWidth="1"/>
    <col min="2" max="2" width="10.7109375" bestFit="1" customWidth="1"/>
  </cols>
  <sheetData>
    <row r="1" spans="1:2" ht="15.75">
      <c r="A1" s="16" t="s">
        <v>0</v>
      </c>
      <c r="B1" s="17"/>
    </row>
    <row r="2" spans="1:2" ht="15.75">
      <c r="A2" s="1"/>
      <c r="B2" s="2"/>
    </row>
    <row r="3" spans="1:2">
      <c r="A3" s="3"/>
      <c r="B3" s="4" t="s">
        <v>1</v>
      </c>
    </row>
    <row r="4" spans="1:2" ht="43.5">
      <c r="A4" s="5"/>
      <c r="B4" s="6" t="s">
        <v>2</v>
      </c>
    </row>
    <row r="5" spans="1:2">
      <c r="A5" s="7"/>
      <c r="B5" s="8" t="s">
        <v>3</v>
      </c>
    </row>
    <row r="6" spans="1:2">
      <c r="A6" s="9" t="s">
        <v>4</v>
      </c>
      <c r="B6" s="10">
        <f>'[1]4   My rev cost centres selecte'!D36</f>
        <v>163102.35999999999</v>
      </c>
    </row>
    <row r="7" spans="1:2">
      <c r="A7" s="5" t="s">
        <v>5</v>
      </c>
      <c r="B7" s="10">
        <f>'[1]4   My rev cost centres selecte'!F36</f>
        <v>37068.649999999994</v>
      </c>
    </row>
    <row r="8" spans="1:2">
      <c r="A8" s="5" t="s">
        <v>6</v>
      </c>
      <c r="B8" s="10">
        <f>'[1]4   My rev cost centres selecte'!G36</f>
        <v>511770.39</v>
      </c>
    </row>
    <row r="9" spans="1:2">
      <c r="A9" s="11" t="s">
        <v>7</v>
      </c>
      <c r="B9" s="10">
        <f>SUM(B6:B8)</f>
        <v>711941.4</v>
      </c>
    </row>
    <row r="10" spans="1:2">
      <c r="A10" s="5"/>
      <c r="B10" s="10"/>
    </row>
    <row r="11" spans="1:2">
      <c r="A11" s="5" t="s">
        <v>8</v>
      </c>
      <c r="B11" s="10">
        <f>'[1]4   My rev cost centres selecte'!H36</f>
        <v>-153274.71</v>
      </c>
    </row>
    <row r="12" spans="1:2">
      <c r="A12" s="7" t="s">
        <v>9</v>
      </c>
      <c r="B12" s="10">
        <f>'[1]4   My rev cost centres selecte'!I36</f>
        <v>-53219.88</v>
      </c>
    </row>
    <row r="13" spans="1:2">
      <c r="A13" s="11" t="s">
        <v>10</v>
      </c>
      <c r="B13" s="10">
        <f>SUM(B11:B12)</f>
        <v>-206494.59</v>
      </c>
    </row>
    <row r="14" spans="1:2">
      <c r="A14" s="5"/>
      <c r="B14" s="12"/>
    </row>
    <row r="15" spans="1:2" ht="15.75" thickBot="1">
      <c r="A15" s="13" t="s">
        <v>11</v>
      </c>
      <c r="B15" s="14">
        <f>B9+B13</f>
        <v>505446.81000000006</v>
      </c>
    </row>
    <row r="16" spans="1:2" ht="15.75" thickTop="1"/>
    <row r="17" spans="1:1">
      <c r="A17" s="15" t="s">
        <v>12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220ICT Shared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Wheatley</dc:creator>
  <cp:lastModifiedBy>Emma Peacock</cp:lastModifiedBy>
  <dcterms:created xsi:type="dcterms:W3CDTF">2026-05-15T14:49:12Z</dcterms:created>
  <dcterms:modified xsi:type="dcterms:W3CDTF">2026-05-18T07:48:51Z</dcterms:modified>
</cp:coreProperties>
</file>