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SHARED\Environment and Commercial Services\Parking\Monthly monitoring\Year End data\Year End WODC\"/>
    </mc:Choice>
  </mc:AlternateContent>
  <xr:revisionPtr revIDLastSave="0" documentId="8_{0AF814BF-F273-408F-8938-776075D54C15}" xr6:coauthVersionLast="47" xr6:coauthVersionMax="47" xr10:uidLastSave="{00000000-0000-0000-0000-000000000000}"/>
  <bookViews>
    <workbookView xWindow="28680" yWindow="-120" windowWidth="24240" windowHeight="13140" xr2:uid="{C4B2BFCC-5EA8-48CB-A273-4C39B330995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5" i="1" s="1"/>
  <c r="B11" i="1"/>
  <c r="B17" i="1" s="1"/>
  <c r="B9" i="1"/>
  <c r="B8" i="1"/>
  <c r="B7" i="1"/>
  <c r="B6" i="1"/>
</calcChain>
</file>

<file path=xl/sharedStrings.xml><?xml version="1.0" encoding="utf-8"?>
<sst xmlns="http://schemas.openxmlformats.org/spreadsheetml/2006/main" count="15" uniqueCount="15">
  <si>
    <t>West Oxfordshire District Council Car Parking Account 2023/24</t>
  </si>
  <si>
    <t>CPK001</t>
  </si>
  <si>
    <t>Off - Street Parking</t>
  </si>
  <si>
    <t>£</t>
  </si>
  <si>
    <t>Premises Costs</t>
  </si>
  <si>
    <t>Transport Costs</t>
  </si>
  <si>
    <t>Supplies &amp; Services Costs</t>
  </si>
  <si>
    <t>Contractor costs</t>
  </si>
  <si>
    <t>Support Services costs</t>
  </si>
  <si>
    <t>Expenditure total</t>
  </si>
  <si>
    <t>Other Grants, Reimbs &amp; Contrib</t>
  </si>
  <si>
    <t>Fees &amp; Charges</t>
  </si>
  <si>
    <t>Income total</t>
  </si>
  <si>
    <t>Net Expenditure</t>
  </si>
  <si>
    <t>Note: WODC has income from penalty charges only as there are no parking fees.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</si>
</sst>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b/>
      <sz val="12"/>
      <name val="Gill Sans MT Light"/>
      <family val="2"/>
    </font>
    <font>
      <b/>
      <sz val="12"/>
      <name val="Arial"/>
      <family val="2"/>
    </font>
    <font>
      <sz val="11"/>
      <name val="Gill Sans MT Light"/>
      <family val="2"/>
    </font>
    <font>
      <b/>
      <sz val="11"/>
      <name val="Gill Sans MT Light"/>
      <family val="2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 applyAlignment="1">
      <alignment horizontal="right" wrapText="1"/>
    </xf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3" fontId="0" fillId="0" borderId="8" xfId="0" applyNumberFormat="1" applyBorder="1"/>
    <xf numFmtId="4" fontId="0" fillId="0" borderId="8" xfId="0" applyNumberFormat="1" applyBorder="1"/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4" fillId="0" borderId="9" xfId="0" applyFont="1" applyBorder="1"/>
    <xf numFmtId="3" fontId="5" fillId="0" borderId="8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HARED\Environment%20and%20Commercial%20Services\Parking\Monthly%20monitoring\Year%20End%20data\Year%20End%20WODC\working%20papers%20year%20end%20WODC%2023-24.xlsx" TargetMode="External"/><Relationship Id="rId1" Type="http://schemas.openxmlformats.org/officeDocument/2006/relationships/externalLinkPath" Target="working%20papers%20year%20end%20WODC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ers"/>
      <sheetName val="4   My rev cost centres selecte"/>
      <sheetName val="summary"/>
    </sheetNames>
    <sheetDataSet>
      <sheetData sheetId="0"/>
      <sheetData sheetId="1">
        <row r="46">
          <cell r="E46">
            <v>766</v>
          </cell>
          <cell r="F46">
            <v>37654.300000000003</v>
          </cell>
          <cell r="G46">
            <v>420049.14</v>
          </cell>
          <cell r="I46">
            <v>-115285.28</v>
          </cell>
          <cell r="J46">
            <v>-59631</v>
          </cell>
        </row>
        <row r="52">
          <cell r="D52">
            <v>140461.89000000001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0EE9-42EF-45E4-8B83-443C897C8B94}">
  <dimension ref="A1:B19"/>
  <sheetViews>
    <sheetView tabSelected="1" workbookViewId="0">
      <selection sqref="A1:XFD1048576"/>
    </sheetView>
  </sheetViews>
  <sheetFormatPr defaultRowHeight="14.5"/>
  <cols>
    <col min="1" max="1" width="51.08984375" bestFit="1" customWidth="1"/>
    <col min="2" max="2" width="20" customWidth="1"/>
  </cols>
  <sheetData>
    <row r="1" spans="1:2" ht="15.5">
      <c r="A1" s="1" t="s">
        <v>0</v>
      </c>
      <c r="B1" s="2"/>
    </row>
    <row r="2" spans="1:2" ht="15.5">
      <c r="A2" s="3"/>
      <c r="B2" s="4"/>
    </row>
    <row r="3" spans="1:2">
      <c r="A3" s="5"/>
      <c r="B3" s="6" t="s">
        <v>1</v>
      </c>
    </row>
    <row r="4" spans="1:2">
      <c r="A4" s="7"/>
      <c r="B4" s="8" t="s">
        <v>2</v>
      </c>
    </row>
    <row r="5" spans="1:2">
      <c r="A5" s="9"/>
      <c r="B5" s="10" t="s">
        <v>3</v>
      </c>
    </row>
    <row r="6" spans="1:2">
      <c r="A6" s="7" t="s">
        <v>4</v>
      </c>
      <c r="B6" s="11">
        <f>'[1]4   My rev cost centres selecte'!D52</f>
        <v>140461.89000000001</v>
      </c>
    </row>
    <row r="7" spans="1:2">
      <c r="A7" s="7" t="s">
        <v>5</v>
      </c>
      <c r="B7" s="11">
        <f>'[1]4   My rev cost centres selecte'!E46</f>
        <v>766</v>
      </c>
    </row>
    <row r="8" spans="1:2">
      <c r="A8" s="7" t="s">
        <v>6</v>
      </c>
      <c r="B8" s="11">
        <f>'[1]4   My rev cost centres selecte'!F46</f>
        <v>37654.300000000003</v>
      </c>
    </row>
    <row r="9" spans="1:2">
      <c r="A9" s="7" t="s">
        <v>7</v>
      </c>
      <c r="B9" s="11">
        <f>'[1]4   My rev cost centres selecte'!G46</f>
        <v>420049.14</v>
      </c>
    </row>
    <row r="10" spans="1:2">
      <c r="A10" s="7" t="s">
        <v>8</v>
      </c>
      <c r="B10" s="12"/>
    </row>
    <row r="11" spans="1:2">
      <c r="A11" s="13" t="s">
        <v>9</v>
      </c>
      <c r="B11" s="11">
        <f>SUM(B6:B10)</f>
        <v>598931.33000000007</v>
      </c>
    </row>
    <row r="12" spans="1:2">
      <c r="A12" s="7"/>
      <c r="B12" s="11"/>
    </row>
    <row r="13" spans="1:2">
      <c r="A13" s="7" t="s">
        <v>10</v>
      </c>
      <c r="B13" s="11">
        <f>'[1]4   My rev cost centres selecte'!I46</f>
        <v>-115285.28</v>
      </c>
    </row>
    <row r="14" spans="1:2">
      <c r="A14" s="9" t="s">
        <v>11</v>
      </c>
      <c r="B14" s="11">
        <f>'[1]4   My rev cost centres selecte'!J46</f>
        <v>-59631</v>
      </c>
    </row>
    <row r="15" spans="1:2">
      <c r="A15" s="13" t="s">
        <v>12</v>
      </c>
      <c r="B15" s="11">
        <f>SUM(B13:B14)</f>
        <v>-174916.28</v>
      </c>
    </row>
    <row r="16" spans="1:2">
      <c r="A16" s="7"/>
      <c r="B16" s="14"/>
    </row>
    <row r="17" spans="1:2" ht="15" thickBot="1">
      <c r="A17" s="15" t="s">
        <v>13</v>
      </c>
      <c r="B17" s="16">
        <f>B11+B15</f>
        <v>424015.05000000005</v>
      </c>
    </row>
    <row r="18" spans="1:2" ht="15" thickTop="1"/>
    <row r="19" spans="1:2">
      <c r="A19" s="17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Wheatley</dc:creator>
  <cp:lastModifiedBy>Maria Wheatley</cp:lastModifiedBy>
  <dcterms:created xsi:type="dcterms:W3CDTF">2024-10-28T12:23:18Z</dcterms:created>
  <dcterms:modified xsi:type="dcterms:W3CDTF">2024-10-28T12:24:48Z</dcterms:modified>
</cp:coreProperties>
</file>